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7-2018 Worksheets\"/>
    </mc:Choice>
  </mc:AlternateContent>
  <bookViews>
    <workbookView xWindow="0" yWindow="0" windowWidth="23040" windowHeight="9384" tabRatio="500"/>
  </bookViews>
  <sheets>
    <sheet name="Sheet1" sheetId="1" r:id="rId1"/>
  </sheets>
  <definedNames>
    <definedName name="_xlnm.Print_Area" localSheetId="0">Sheet1!$A$1:$I$67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54" i="1" l="1"/>
  <c r="I66" i="1" l="1"/>
  <c r="I60" i="1"/>
  <c r="I48" i="1"/>
  <c r="I41" i="1"/>
  <c r="I34" i="1"/>
  <c r="I28" i="1"/>
  <c r="I21" i="1"/>
  <c r="I67" i="1" l="1"/>
</calcChain>
</file>

<file path=xl/sharedStrings.xml><?xml version="1.0" encoding="utf-8"?>
<sst xmlns="http://schemas.openxmlformats.org/spreadsheetml/2006/main" count="212" uniqueCount="126">
  <si>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</si>
  <si>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</si>
  <si>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</si>
  <si>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</si>
  <si>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</si>
  <si>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</si>
  <si>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</si>
  <si>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</si>
  <si>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</si>
  <si>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</si>
  <si>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</si>
  <si>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</si>
  <si>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</si>
  <si>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</si>
  <si>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</si>
  <si>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</si>
  <si>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Calculus for Engineers I</t>
  </si>
  <si>
    <t>Exposition and Argumentation</t>
  </si>
  <si>
    <t>various</t>
  </si>
  <si>
    <t>Calculus for Engineers II</t>
  </si>
  <si>
    <t>Engineering Physics I</t>
  </si>
  <si>
    <t>Engineering Physics II</t>
  </si>
  <si>
    <t>Calculus with Analytic Geometry III</t>
  </si>
  <si>
    <t>Econ</t>
  </si>
  <si>
    <t>Comp Sci</t>
  </si>
  <si>
    <t>Statics</t>
  </si>
  <si>
    <t>Eng Mgt</t>
  </si>
  <si>
    <t>Economic Analysis of Engineering Projects</t>
  </si>
  <si>
    <t>Introduction to System Engineering</t>
  </si>
  <si>
    <t>Elementary Differential Equations</t>
  </si>
  <si>
    <t>Stat</t>
  </si>
  <si>
    <t>1.  Stat 3115 Engineering Statistics
2.  Stat 3117 Introduction to Probability and Statistics</t>
  </si>
  <si>
    <t>Managing Engineering and Technology</t>
  </si>
  <si>
    <t>Engineering Accounting and Finance</t>
  </si>
  <si>
    <t>Engineering Mechanics - Dynamics</t>
  </si>
  <si>
    <t>Psych</t>
  </si>
  <si>
    <t>Operations and Production Management</t>
  </si>
  <si>
    <t>Mechanics of Materials</t>
  </si>
  <si>
    <t>Materials Testing</t>
  </si>
  <si>
    <t>Marketing Management</t>
  </si>
  <si>
    <t>Quality</t>
  </si>
  <si>
    <t>Thermal Analysis</t>
  </si>
  <si>
    <t>Electrical Circuits</t>
  </si>
  <si>
    <t>Technical Writing</t>
  </si>
  <si>
    <t>Introduction to Project Management</t>
  </si>
  <si>
    <t>Prerequisites vary.</t>
  </si>
  <si>
    <t>General Management-Design and Integration</t>
  </si>
  <si>
    <t>Engineering Management Senior Design</t>
  </si>
  <si>
    <t>FEP</t>
  </si>
  <si>
    <t>Trigonometry</t>
  </si>
  <si>
    <t>Hum/Soc Sci Elective - Upper Level</t>
  </si>
  <si>
    <t xml:space="preserve">Prerequisite: By placement examination.
</t>
  </si>
  <si>
    <t xml:space="preserve">Prerequisite: Math 1120 or 1140 with a grade of "C" or better; or by placement exam.
</t>
  </si>
  <si>
    <t xml:space="preserve">Study &amp; Careers in Engineering
</t>
  </si>
  <si>
    <t xml:space="preserve">Prerequisite: Preceded or accompanied by both Chem 1310 and Chem 1100.
</t>
  </si>
  <si>
    <t xml:space="preserve">Introduction to Laboratory Safety &amp; Hazardous Materials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</si>
  <si>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</si>
  <si>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</si>
  <si>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</si>
  <si>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</si>
  <si>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1.  Econ 1100 Principles of Microeconomics
2.  Econ 1200 Principles of Macroeconomics
</t>
  </si>
  <si>
    <t xml:space="preserve">Prerequisite: Accompanied by Comp Sci 1982 and a "C" or better grade in either Math 1208 or Math 1214.
</t>
  </si>
  <si>
    <t xml:space="preserve">Prerequisite: Accompanied by Comp Sci 1972.
</t>
  </si>
  <si>
    <t xml:space="preserve">Prerequisites: Math 1208 or Math 1214.
</t>
  </si>
  <si>
    <t xml:space="preserve">Prerequisite: Math 2222 with a grade of "C" or better.
</t>
  </si>
  <si>
    <t xml:space="preserve">1.  Prerequisite: Math 1215 or 1221 with a grade of "C" or better.
2.  Prerequisite: Math 2222 with a grade of "C" or better.
</t>
  </si>
  <si>
    <t xml:space="preserve">Prerequisite: A grade of "C" or better is required in this course to meet Engineering Management degree requirements.
</t>
  </si>
  <si>
    <t xml:space="preserve">Prerequisite: Eng Mgt 1210, or understanding of engineering economic principles.
</t>
  </si>
  <si>
    <t xml:space="preserve">General Psychology
</t>
  </si>
  <si>
    <t xml:space="preserve">Prerequisites: Eng Mgt 2110.
</t>
  </si>
  <si>
    <t xml:space="preserve">Prerequisite: Civ Eng 2200 with grade of "C" or better.
</t>
  </si>
  <si>
    <t xml:space="preserve">Prerequisite: Preceded or accompanied by Civ Eng 2210.
</t>
  </si>
  <si>
    <t xml:space="preserve">Prerequisites: Preceded or accompanied by Eng Mgt 2110.
</t>
  </si>
  <si>
    <t xml:space="preserve">Prerequisites: Stat 3115 or Stat 3117.
</t>
  </si>
  <si>
    <t xml:space="preserve">Prerequisites: Math 1215 (or 1221), Physics 1135.
</t>
  </si>
  <si>
    <t xml:space="preserve">Prerequisites: Math 3304 or 3329; Physics 2135.
</t>
  </si>
  <si>
    <t xml:space="preserve">Prerequisites: English 1120 and second-semester junior standing.
</t>
  </si>
  <si>
    <t xml:space="preserve">Prerequisites: Junior or above standing.
</t>
  </si>
  <si>
    <t xml:space="preserve">Emphasis Area Required Course
</t>
  </si>
  <si>
    <t xml:space="preserve">Prerequisites: Eng Mgt 2210, 2211; preceded or accompanied by Eng Mgt 3310, 3320, 4710, and senior standing.
</t>
  </si>
  <si>
    <t xml:space="preserve">Technical Elective
</t>
  </si>
  <si>
    <t xml:space="preserve">Prerequisites: Preceded or accompanied by Eng Mgt 4110.
</t>
  </si>
  <si>
    <t>Free Elective</t>
  </si>
  <si>
    <t>Statistics Elective</t>
  </si>
  <si>
    <t>Fr Eng</t>
  </si>
  <si>
    <t>English</t>
  </si>
  <si>
    <t>Mech Eng</t>
  </si>
  <si>
    <t>Physics</t>
  </si>
  <si>
    <t>Civ Eng</t>
  </si>
  <si>
    <t xml:space="preserve">Hum/Soc Sci Requirement - Psych
</t>
  </si>
  <si>
    <t>SP&amp;M S</t>
  </si>
  <si>
    <t>1.  SP&amp;M S 1185 Principles of Speech
2.  SP&amp;M S 2181 Communication Theory</t>
  </si>
  <si>
    <t>Hum/Soc Sci Elective - Humanities</t>
  </si>
  <si>
    <t>Elec Eng</t>
  </si>
  <si>
    <t>Key:</t>
  </si>
  <si>
    <t>Done</t>
  </si>
  <si>
    <t>In Progress</t>
  </si>
  <si>
    <t>one of these</t>
  </si>
  <si>
    <t xml:space="preserve">Prerequisites: Math 1214.
</t>
  </si>
  <si>
    <r>
      <t xml:space="preserve">Technical elective approved by the student's advisor. </t>
    </r>
    <r>
      <rPr>
        <i/>
        <sz val="10"/>
        <rFont val="Times New Roman"/>
        <family val="1"/>
      </rPr>
      <t>See Eng Mgt Advisor.</t>
    </r>
    <r>
      <rPr>
        <sz val="10"/>
        <rFont val="Times New Roman"/>
        <family val="1"/>
      </rPr>
      <t xml:space="preserve">
</t>
    </r>
  </si>
  <si>
    <r>
      <t>Technical elective approved by the student's advisor.</t>
    </r>
    <r>
      <rPr>
        <i/>
        <sz val="10"/>
        <rFont val="Times New Roman"/>
        <family val="1"/>
      </rPr>
      <t xml:space="preserve"> See Eng Mgt Advisor.</t>
    </r>
    <r>
      <rPr>
        <sz val="10"/>
        <rFont val="Times New Roman"/>
        <family val="1"/>
      </rPr>
      <t xml:space="preserve">
</t>
    </r>
  </si>
  <si>
    <t xml:space="preserve">Prerequisite: Entrance requirements.
</t>
  </si>
  <si>
    <t xml:space="preserve">1.  Prerequisite: Entrance requirements.
2.  
</t>
  </si>
  <si>
    <t xml:space="preserve">Each student is required to take three hours of free electives in consultation with his/her academic advisor. Credits which do not count towards this requirement are deficiency courses (such as algebra and trigonometry), and extra credits in required courses. Any courses outside of engineering and science must be at least three credit hours.
</t>
  </si>
  <si>
    <r>
      <t xml:space="preserve">Emphasis area required course approved by the student's advisor.  Students are required to select an emphasis area and maintain a minimum 2.0 GPA for these courses.  </t>
    </r>
    <r>
      <rPr>
        <i/>
        <sz val="10"/>
        <rFont val="Times New Roman"/>
        <family val="1"/>
      </rPr>
      <t xml:space="preserve">See Eng Mgt Advisor.
</t>
    </r>
  </si>
  <si>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</si>
  <si>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</si>
  <si>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</si>
  <si>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</si>
  <si>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</si>
  <si>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1.  History 1200 Modern Western Civilization
2.  History 1300 American History to 1877
3.  History 1310 American History Since 1877
4.  Pol Sci 1200 American Government
</t>
  </si>
  <si>
    <t xml:space="preserve">Hum/Soc Sci Elective - Econ
</t>
  </si>
  <si>
    <t xml:space="preserve">Prerequisites: Math 1215 or Math 1221 with a grade of "C" or better.
</t>
  </si>
  <si>
    <t xml:space="preserve">Prerequisites: Physics 1135 or Physics 1111, Math 1221 or Math 1215.
</t>
  </si>
  <si>
    <t xml:space="preserve">Prerequisites: Physics 1135 or Physics 1111 with a grade of "C" or better; Math 1215 or Math 1221 with a grade of "C" or better; preceded or accompanied by Math 2222.
</t>
  </si>
  <si>
    <t xml:space="preserve">Prerequisites: A grade of "C" or better in each of Civ Eng 2200 and Math 2222
</t>
  </si>
  <si>
    <t xml:space="preserve">Hum/Soc Sci Elective - Communications
</t>
  </si>
  <si>
    <t xml:space="preserve">Hum/Soc Sci Requirement - English
</t>
  </si>
  <si>
    <t xml:space="preserve">Introduction to MATLAB Programming
 </t>
  </si>
  <si>
    <t xml:space="preserve">MATLAB Programming Laboratory
 </t>
  </si>
  <si>
    <t>Name:</t>
  </si>
  <si>
    <t>Possible based on prerequisites</t>
  </si>
  <si>
    <t>2017-2018 Engineering Management Curriculum</t>
  </si>
  <si>
    <t>This chart was prepared by Freshman Engineering using the 2017-2018 catalog.  It is designed to assist in advising and course selection;  refer to the student's catalog requirement year for official requirements and to the student's degree audit for official progress.</t>
  </si>
  <si>
    <t>Humanities course chosen from Requirements for Humanities and Social Sciences Courses for Engineering Degrees at ugs.mst.edu.</t>
  </si>
  <si>
    <r>
      <t xml:space="preserve">Course chosen from Requirements for Humanities and Social Sciences Courses for Engineering Degrees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</si>
</sst>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sz val="10"/>
      <name val="Times"/>
    </font>
    <font>
      <b/>
      <sz val="20"/>
      <name val="Times"/>
    </font>
    <font>
      <b/>
      <sz val="12"/>
      <name val="Times"/>
    </font>
    <font>
      <sz val="12"/>
      <name val="Times"/>
    </font>
    <font>
      <sz val="8"/>
      <name val="Times"/>
    </font>
    <font>
      <sz val="12"/>
      <name val="Calibri"/>
      <family val="2"/>
      <scheme val="minor"/>
    </font>
    <font>
      <b/>
      <i/>
      <sz val="8"/>
      <name val="Times"/>
    </font>
    <font>
      <i/>
      <u/>
      <sz val="10"/>
      <name val="Times New Roman"/>
      <family val="1"/>
    </font>
    <font>
      <u/>
      <sz val="10"/>
      <name val="Times New Roman"/>
      <family val="1"/>
    </font>
    <font>
      <sz val="12"/>
      <color theme="1"/>
      <name val="Calibri"/>
      <family val="2"/>
      <scheme val="minor"/>
    </font>
    <font>
      <b/>
      <i/>
      <sz val="11"/>
      <color rgb="FFFF0000"/>
      <name val="Times"/>
    </font>
  </fonts>
  <fills count="5">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diagonal/>
    </border>
    <border>
      <left style="medium">
        <color indexed="64"/>
      </left>
      <right/>
      <top style="medium">
        <color indexed="64"/>
      </top>
      <bottom/>
      <diagonal/>
    </border>
    <border>
      <left style="medium">
        <color indexed="64"/>
      </left>
      <right/>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60">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0" xfId="0" applyFont="1" applyAlignment="1">
      <alignment vertical="center" textRotation="90"/>
    </xf>
    <xf numFmtId="0" fontId="7" fillId="0" borderId="0" xfId="0" applyFont="1" applyFill="1" applyBorder="1" applyAlignment="1">
      <alignment horizontal="left" vertical="top"/>
    </xf>
    <xf numFmtId="0" fontId="6" fillId="0" borderId="0" xfId="0" applyFont="1" applyAlignment="1">
      <alignment horizontal="left" vertical="top" textRotation="90"/>
    </xf>
    <xf numFmtId="0" fontId="6" fillId="0" borderId="0" xfId="0" applyFont="1" applyAlignment="1">
      <alignment horizontal="center" vertical="top"/>
    </xf>
    <xf numFmtId="0" fontId="7" fillId="0" borderId="0" xfId="0" applyFont="1" applyBorder="1" applyAlignment="1">
      <alignment vertical="center"/>
    </xf>
    <xf numFmtId="0" fontId="7" fillId="0" borderId="0" xfId="0" applyFont="1" applyAlignment="1">
      <alignment vertical="center"/>
    </xf>
    <xf numFmtId="0" fontId="7" fillId="2" borderId="1" xfId="0" applyFont="1" applyFill="1" applyBorder="1" applyAlignment="1">
      <alignment horizontal="center" vertical="top"/>
    </xf>
    <xf numFmtId="0" fontId="7" fillId="3" borderId="1" xfId="0" applyFont="1" applyFill="1" applyBorder="1" applyAlignment="1">
      <alignment horizontal="center" vertical="top"/>
    </xf>
    <xf numFmtId="0" fontId="7" fillId="4" borderId="1" xfId="0" applyFont="1" applyFill="1" applyBorder="1" applyAlignment="1">
      <alignment horizontal="center" vertical="top"/>
    </xf>
    <xf numFmtId="0" fontId="6" fillId="0" borderId="0" xfId="0" applyFont="1" applyFill="1" applyAlignment="1">
      <alignment vertical="center" textRotation="90"/>
    </xf>
    <xf numFmtId="0" fontId="6" fillId="0" borderId="0" xfId="0" applyFont="1" applyFill="1" applyAlignment="1">
      <alignment horizontal="left" vertical="top" textRotation="90"/>
    </xf>
    <xf numFmtId="0" fontId="7" fillId="0" borderId="0" xfId="0" applyFont="1" applyFill="1" applyBorder="1" applyAlignment="1">
      <alignment vertical="center"/>
    </xf>
    <xf numFmtId="0" fontId="7"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1" fillId="0" borderId="0" xfId="0" applyFont="1" applyBorder="1" applyAlignment="1">
      <alignment vertical="center"/>
    </xf>
    <xf numFmtId="0" fontId="4" fillId="0" borderId="3" xfId="0" applyFont="1" applyFill="1" applyBorder="1" applyAlignment="1">
      <alignment horizontal="left" vertical="top" wrapText="1"/>
    </xf>
    <xf numFmtId="0" fontId="7" fillId="0" borderId="0" xfId="0" quotePrefix="1" applyFont="1" applyFill="1" applyBorder="1" applyAlignment="1">
      <alignment vertical="center"/>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7" fillId="0" borderId="0" xfId="0" quotePrefix="1" applyFont="1" applyFill="1" applyBorder="1" applyAlignment="1">
      <alignment horizontal="left" vertical="top"/>
    </xf>
    <xf numFmtId="0" fontId="7" fillId="0" borderId="0" xfId="0" applyFont="1" applyFill="1" applyAlignment="1">
      <alignment horizontal="left" vertical="top"/>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4" fillId="0" borderId="0" xfId="0" applyFont="1" applyFill="1" applyAlignment="1">
      <alignment horizontal="left" vertical="top"/>
    </xf>
    <xf numFmtId="0" fontId="6" fillId="0" borderId="7" xfId="0" applyFont="1" applyFill="1" applyBorder="1" applyAlignment="1">
      <alignment vertical="top"/>
    </xf>
    <xf numFmtId="0" fontId="6" fillId="0" borderId="0" xfId="0" applyFont="1" applyFill="1" applyBorder="1" applyAlignment="1">
      <alignment vertical="top"/>
    </xf>
    <xf numFmtId="0" fontId="13" fillId="0" borderId="0" xfId="0" applyFont="1" applyFill="1" applyBorder="1" applyAlignment="1">
      <alignment horizontal="left" vertical="top"/>
    </xf>
    <xf numFmtId="0" fontId="6" fillId="0" borderId="0" xfId="0" applyFont="1" applyFill="1" applyBorder="1" applyAlignment="1">
      <alignment horizontal="center" vertical="center" textRotation="90"/>
    </xf>
    <xf numFmtId="0" fontId="6" fillId="0" borderId="0" xfId="0" applyFont="1" applyFill="1" applyBorder="1" applyAlignment="1">
      <alignment horizontal="left" vertical="top" textRotation="90"/>
    </xf>
    <xf numFmtId="0" fontId="12" fillId="0" borderId="0" xfId="0" applyFont="1" applyFill="1" applyBorder="1"/>
    <xf numFmtId="0" fontId="10" fillId="0" borderId="0" xfId="0" applyFont="1" applyFill="1" applyBorder="1" applyAlignment="1">
      <alignment vertical="center"/>
    </xf>
    <xf numFmtId="0" fontId="10" fillId="0" borderId="0" xfId="0" applyFont="1" applyFill="1" applyAlignment="1">
      <alignment vertical="center"/>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5" xfId="9" applyFont="1" applyFill="1" applyBorder="1" applyAlignment="1">
      <alignment horizontal="left" vertical="top" wrapText="1"/>
    </xf>
    <xf numFmtId="0" fontId="14" fillId="0" borderId="1" xfId="0" applyFont="1" applyFill="1" applyBorder="1" applyAlignment="1">
      <alignment horizontal="left" vertical="top" wrapText="1"/>
    </xf>
    <xf numFmtId="0" fontId="4" fillId="0" borderId="12" xfId="9" applyFont="1" applyFill="1" applyBorder="1" applyAlignment="1">
      <alignment horizontal="left" vertical="top" wrapText="1"/>
    </xf>
    <xf numFmtId="0" fontId="4" fillId="0" borderId="4" xfId="9" applyFont="1" applyFill="1" applyBorder="1" applyAlignment="1">
      <alignment horizontal="left" vertical="top" wrapText="1"/>
    </xf>
    <xf numFmtId="0" fontId="8" fillId="0" borderId="0" xfId="0" applyFont="1" applyAlignment="1">
      <alignment horizontal="left" vertical="center"/>
    </xf>
    <xf numFmtId="0" fontId="9" fillId="0" borderId="0" xfId="0" applyFont="1" applyAlignment="1">
      <alignment horizontal="center" vertical="center"/>
    </xf>
    <xf numFmtId="0" fontId="17" fillId="0" borderId="0" xfId="0" applyFont="1" applyFill="1" applyAlignment="1">
      <alignment horizontal="center" vertical="center" wrapText="1"/>
    </xf>
    <xf numFmtId="0" fontId="6" fillId="0" borderId="8" xfId="0" applyFont="1" applyFill="1" applyBorder="1" applyAlignment="1">
      <alignment horizontal="center" vertical="center" textRotation="90"/>
    </xf>
    <xf numFmtId="0" fontId="6" fillId="0" borderId="9" xfId="0" applyFont="1" applyFill="1" applyBorder="1" applyAlignment="1">
      <alignment horizontal="center" vertical="center" textRotation="90"/>
    </xf>
    <xf numFmtId="0" fontId="6" fillId="0" borderId="10" xfId="0" applyFont="1" applyFill="1" applyBorder="1" applyAlignment="1">
      <alignment horizontal="center" vertical="center" textRotation="90"/>
    </xf>
    <xf numFmtId="0" fontId="6" fillId="0" borderId="15" xfId="0" applyFont="1" applyFill="1" applyBorder="1" applyAlignment="1">
      <alignment horizontal="center" vertical="center" textRotation="90"/>
    </xf>
    <xf numFmtId="0" fontId="6" fillId="0" borderId="7" xfId="0" applyFont="1" applyFill="1" applyBorder="1" applyAlignment="1">
      <alignment horizontal="center" vertical="center" textRotation="90"/>
    </xf>
    <xf numFmtId="0" fontId="6" fillId="0" borderId="16" xfId="0" applyFont="1" applyFill="1" applyBorder="1" applyAlignment="1">
      <alignment horizontal="center" vertical="center" textRotation="90"/>
    </xf>
    <xf numFmtId="0" fontId="6" fillId="0" borderId="14"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view="pageBreakPreview" zoomScaleNormal="100" zoomScaleSheetLayoutView="100" zoomScalePageLayoutView="97" workbookViewId="0">
      <selection activeCell="F2" sqref="F2"/>
    </sheetView>
  </sheetViews>
  <sheetFormatPr defaultColWidth="27.5" defaultRowHeight="13.2" x14ac:dyDescent="0.3"/>
  <cols>
    <col min="1" max="1" width="2.8984375" style="7" bestFit="1" customWidth="1"/>
    <col min="2" max="2" width="4.09765625" style="7" customWidth="1"/>
    <col min="3" max="3" width="13.19921875" style="8" customWidth="1"/>
    <col min="4" max="4" width="8.59765625" style="9" customWidth="1"/>
    <col min="5" max="5" width="6.09765625" style="9" customWidth="1"/>
    <col min="6" max="6" width="38.19921875" style="9" customWidth="1"/>
    <col min="7" max="7" width="31.59765625" style="9" customWidth="1"/>
    <col min="8" max="8" width="2.59765625" style="8" customWidth="1"/>
    <col min="9" max="9" width="3.59765625" style="8" customWidth="1"/>
    <col min="10" max="12" width="27.5" style="11"/>
    <col min="13" max="16384" width="27.5" style="12"/>
  </cols>
  <sheetData>
    <row r="1" spans="1:12" ht="24.6" x14ac:dyDescent="0.3">
      <c r="A1" s="50" t="s">
        <v>120</v>
      </c>
      <c r="B1" s="50"/>
      <c r="C1" s="50"/>
      <c r="D1" s="50"/>
      <c r="E1" s="50"/>
      <c r="F1" s="50"/>
      <c r="G1" s="50"/>
      <c r="H1" s="50"/>
      <c r="I1" s="50"/>
    </row>
    <row r="2" spans="1:12" x14ac:dyDescent="0.3">
      <c r="F2" s="10" t="s">
        <v>94</v>
      </c>
      <c r="H2" s="9"/>
    </row>
    <row r="3" spans="1:12" x14ac:dyDescent="0.3">
      <c r="C3" s="12"/>
      <c r="F3" s="13" t="s">
        <v>95</v>
      </c>
      <c r="G3" s="12"/>
      <c r="H3" s="9"/>
    </row>
    <row r="4" spans="1:12" x14ac:dyDescent="0.3">
      <c r="C4" s="12"/>
      <c r="F4" s="14" t="s">
        <v>96</v>
      </c>
      <c r="G4" s="12"/>
      <c r="H4" s="9"/>
    </row>
    <row r="5" spans="1:12" x14ac:dyDescent="0.3">
      <c r="C5" s="12"/>
      <c r="F5" s="15" t="s">
        <v>121</v>
      </c>
      <c r="H5" s="9"/>
    </row>
    <row r="6" spans="1:12" s="19" customFormat="1" x14ac:dyDescent="0.3">
      <c r="A6" s="16"/>
      <c r="B6" s="16"/>
      <c r="C6" s="8"/>
      <c r="D6" s="17"/>
      <c r="E6" s="17"/>
      <c r="F6" s="17"/>
      <c r="G6" s="17"/>
      <c r="H6" s="17"/>
      <c r="I6" s="8"/>
      <c r="J6" s="18"/>
      <c r="K6" s="18"/>
      <c r="L6" s="18"/>
    </row>
    <row r="7" spans="1:12" s="24" customFormat="1" ht="15.6" x14ac:dyDescent="0.3">
      <c r="A7" s="51" t="s">
        <v>122</v>
      </c>
      <c r="B7" s="51"/>
      <c r="C7" s="51"/>
      <c r="D7" s="51"/>
      <c r="E7" s="51"/>
      <c r="F7" s="51"/>
      <c r="G7" s="51"/>
      <c r="H7" s="51"/>
      <c r="I7" s="51"/>
      <c r="J7" s="23"/>
      <c r="K7" s="23"/>
      <c r="L7" s="23"/>
    </row>
    <row r="8" spans="1:12" s="24" customFormat="1" ht="50.1" customHeight="1" thickBot="1" x14ac:dyDescent="0.35">
      <c r="A8" s="52" t="s">
        <v>123</v>
      </c>
      <c r="B8" s="52"/>
      <c r="C8" s="52"/>
      <c r="D8" s="52"/>
      <c r="E8" s="52"/>
      <c r="F8" s="52"/>
      <c r="G8" s="52"/>
      <c r="H8" s="52"/>
      <c r="I8" s="52"/>
      <c r="J8" s="25"/>
      <c r="K8" s="25"/>
      <c r="L8" s="25"/>
    </row>
    <row r="9" spans="1:12" s="43" customFormat="1" ht="26.4" x14ac:dyDescent="0.3">
      <c r="A9" s="53" t="s">
        <v>1</v>
      </c>
      <c r="B9" s="20" t="s">
        <v>48</v>
      </c>
      <c r="C9" s="4"/>
      <c r="D9" s="3" t="s">
        <v>11</v>
      </c>
      <c r="E9" s="3">
        <v>1103</v>
      </c>
      <c r="F9" s="3" t="s">
        <v>12</v>
      </c>
      <c r="G9" s="3" t="s">
        <v>101</v>
      </c>
      <c r="H9" s="3">
        <v>3</v>
      </c>
      <c r="I9" s="26"/>
      <c r="J9" s="27"/>
      <c r="K9" s="41"/>
      <c r="L9" s="42"/>
    </row>
    <row r="10" spans="1:12" s="43" customFormat="1" ht="26.4" x14ac:dyDescent="0.3">
      <c r="A10" s="54"/>
      <c r="B10" s="21" t="s">
        <v>48</v>
      </c>
      <c r="C10" s="2"/>
      <c r="D10" s="1" t="s">
        <v>11</v>
      </c>
      <c r="E10" s="1">
        <v>1120</v>
      </c>
      <c r="F10" s="1" t="s">
        <v>13</v>
      </c>
      <c r="G10" s="1" t="s">
        <v>51</v>
      </c>
      <c r="H10" s="1">
        <v>5</v>
      </c>
      <c r="I10" s="28"/>
      <c r="J10" s="27"/>
      <c r="K10" s="41"/>
      <c r="L10" s="42"/>
    </row>
    <row r="11" spans="1:12" s="43" customFormat="1" ht="26.4" x14ac:dyDescent="0.3">
      <c r="A11" s="54"/>
      <c r="B11" s="21" t="s">
        <v>48</v>
      </c>
      <c r="C11" s="2"/>
      <c r="D11" s="1" t="s">
        <v>11</v>
      </c>
      <c r="E11" s="1">
        <v>1140</v>
      </c>
      <c r="F11" s="1" t="s">
        <v>13</v>
      </c>
      <c r="G11" s="1" t="s">
        <v>51</v>
      </c>
      <c r="H11" s="1">
        <v>3</v>
      </c>
      <c r="I11" s="28"/>
      <c r="J11" s="27"/>
      <c r="K11" s="41"/>
      <c r="L11" s="42"/>
    </row>
    <row r="12" spans="1:12" s="43" customFormat="1" ht="53.4" thickBot="1" x14ac:dyDescent="0.35">
      <c r="A12" s="55"/>
      <c r="B12" s="22" t="s">
        <v>48</v>
      </c>
      <c r="C12" s="6"/>
      <c r="D12" s="5" t="s">
        <v>11</v>
      </c>
      <c r="E12" s="5">
        <v>1160</v>
      </c>
      <c r="F12" s="5" t="s">
        <v>49</v>
      </c>
      <c r="G12" s="5" t="s">
        <v>52</v>
      </c>
      <c r="H12" s="5">
        <v>2</v>
      </c>
      <c r="I12" s="29"/>
      <c r="J12" s="27"/>
      <c r="K12" s="41"/>
      <c r="L12" s="42"/>
    </row>
    <row r="13" spans="1:12" s="19" customFormat="1" ht="13.8" thickBot="1" x14ac:dyDescent="0.35">
      <c r="A13" s="36" t="s">
        <v>0</v>
      </c>
      <c r="B13" s="37"/>
      <c r="C13" s="38"/>
      <c r="D13" s="34"/>
      <c r="E13" s="34"/>
      <c r="F13" s="34"/>
      <c r="G13" s="34"/>
      <c r="H13" s="34"/>
      <c r="I13" s="34"/>
      <c r="J13" s="18"/>
      <c r="K13" s="18"/>
      <c r="L13" s="18"/>
    </row>
    <row r="14" spans="1:12" s="19" customFormat="1" ht="26.4" x14ac:dyDescent="0.3">
      <c r="A14" s="53" t="s">
        <v>3</v>
      </c>
      <c r="B14" s="20" t="s">
        <v>48</v>
      </c>
      <c r="C14" s="4"/>
      <c r="D14" s="3" t="s">
        <v>84</v>
      </c>
      <c r="E14" s="3">
        <v>1100</v>
      </c>
      <c r="F14" s="3" t="s">
        <v>53</v>
      </c>
      <c r="G14" s="4"/>
      <c r="H14" s="3">
        <v>1</v>
      </c>
      <c r="I14" s="26"/>
      <c r="J14" s="35"/>
      <c r="K14" s="18"/>
      <c r="L14" s="18"/>
    </row>
    <row r="15" spans="1:12" s="19" customFormat="1" ht="26.4" x14ac:dyDescent="0.3">
      <c r="A15" s="54"/>
      <c r="B15" s="21" t="s">
        <v>48</v>
      </c>
      <c r="C15" s="2"/>
      <c r="D15" s="1" t="s">
        <v>14</v>
      </c>
      <c r="E15" s="1">
        <v>1310</v>
      </c>
      <c r="F15" s="1" t="s">
        <v>105</v>
      </c>
      <c r="G15" s="1" t="s">
        <v>106</v>
      </c>
      <c r="H15" s="1">
        <v>4</v>
      </c>
      <c r="I15" s="28"/>
      <c r="J15" s="18"/>
      <c r="K15" s="18"/>
      <c r="L15" s="18"/>
    </row>
    <row r="16" spans="1:12" s="19" customFormat="1" ht="39.6" x14ac:dyDescent="0.3">
      <c r="A16" s="54"/>
      <c r="B16" s="21" t="s">
        <v>48</v>
      </c>
      <c r="C16" s="2"/>
      <c r="D16" s="1" t="s">
        <v>14</v>
      </c>
      <c r="E16" s="1">
        <v>1319</v>
      </c>
      <c r="F16" s="1" t="s">
        <v>15</v>
      </c>
      <c r="G16" s="1" t="s">
        <v>54</v>
      </c>
      <c r="H16" s="1">
        <v>1</v>
      </c>
      <c r="I16" s="28"/>
      <c r="J16" s="18"/>
      <c r="K16" s="18"/>
      <c r="L16" s="18"/>
    </row>
    <row r="17" spans="1:12" s="19" customFormat="1" ht="39.6" x14ac:dyDescent="0.3">
      <c r="A17" s="54"/>
      <c r="B17" s="21" t="s">
        <v>48</v>
      </c>
      <c r="C17" s="2"/>
      <c r="D17" s="1" t="s">
        <v>14</v>
      </c>
      <c r="E17" s="1">
        <v>1100</v>
      </c>
      <c r="F17" s="1" t="s">
        <v>55</v>
      </c>
      <c r="G17" s="2" t="s">
        <v>0</v>
      </c>
      <c r="H17" s="30">
        <v>1</v>
      </c>
      <c r="I17" s="28"/>
      <c r="J17" s="18"/>
      <c r="K17" s="18"/>
      <c r="L17" s="18"/>
    </row>
    <row r="18" spans="1:12" s="19" customFormat="1" ht="52.8" x14ac:dyDescent="0.3">
      <c r="A18" s="54"/>
      <c r="B18" s="21" t="s">
        <v>48</v>
      </c>
      <c r="C18" s="2"/>
      <c r="D18" s="1" t="s">
        <v>11</v>
      </c>
      <c r="E18" s="1">
        <v>1214</v>
      </c>
      <c r="F18" s="1" t="s">
        <v>16</v>
      </c>
      <c r="G18" s="1" t="s">
        <v>56</v>
      </c>
      <c r="H18" s="1">
        <v>4</v>
      </c>
      <c r="I18" s="28"/>
      <c r="J18" s="35"/>
      <c r="K18" s="18"/>
      <c r="L18" s="18"/>
    </row>
    <row r="19" spans="1:12" s="19" customFormat="1" ht="52.8" x14ac:dyDescent="0.3">
      <c r="A19" s="54"/>
      <c r="B19" s="21" t="s">
        <v>48</v>
      </c>
      <c r="C19" s="44" t="s">
        <v>107</v>
      </c>
      <c r="D19" s="45" t="s">
        <v>85</v>
      </c>
      <c r="E19" s="45">
        <v>1120</v>
      </c>
      <c r="F19" s="45" t="s">
        <v>17</v>
      </c>
      <c r="G19" s="45"/>
      <c r="H19" s="1">
        <v>3</v>
      </c>
      <c r="I19" s="28"/>
      <c r="J19" s="18"/>
      <c r="K19" s="18"/>
      <c r="L19" s="18"/>
    </row>
    <row r="20" spans="1:12" s="19" customFormat="1" ht="66.599999999999994" thickBot="1" x14ac:dyDescent="0.35">
      <c r="A20" s="55"/>
      <c r="B20" s="22" t="s">
        <v>48</v>
      </c>
      <c r="C20" s="6" t="s">
        <v>108</v>
      </c>
      <c r="D20" s="46" t="s">
        <v>109</v>
      </c>
      <c r="E20" s="46" t="s">
        <v>97</v>
      </c>
      <c r="F20" s="46" t="s">
        <v>110</v>
      </c>
      <c r="G20" s="5"/>
      <c r="H20" s="5">
        <v>3</v>
      </c>
      <c r="I20" s="29"/>
      <c r="J20" s="18"/>
      <c r="K20" s="18"/>
      <c r="L20" s="18"/>
    </row>
    <row r="21" spans="1:12" s="19" customFormat="1" ht="13.8" thickBot="1" x14ac:dyDescent="0.35">
      <c r="A21" s="36" t="s">
        <v>0</v>
      </c>
      <c r="B21" s="37"/>
      <c r="C21" s="38"/>
      <c r="D21" s="34"/>
      <c r="E21" s="34"/>
      <c r="F21" s="34"/>
      <c r="G21" s="34"/>
      <c r="H21" s="34"/>
      <c r="I21" s="34">
        <f>SUM(H14:H20)</f>
        <v>17</v>
      </c>
      <c r="J21" s="18"/>
      <c r="K21" s="18"/>
      <c r="L21" s="18"/>
    </row>
    <row r="22" spans="1:12" s="19" customFormat="1" ht="26.4" x14ac:dyDescent="0.3">
      <c r="A22" s="53" t="s">
        <v>4</v>
      </c>
      <c r="B22" s="20" t="s">
        <v>48</v>
      </c>
      <c r="C22" s="4"/>
      <c r="D22" s="3" t="s">
        <v>86</v>
      </c>
      <c r="E22" s="3">
        <v>1720</v>
      </c>
      <c r="F22" s="3" t="s">
        <v>57</v>
      </c>
      <c r="G22" s="3"/>
      <c r="H22" s="3">
        <v>3</v>
      </c>
      <c r="I22" s="26"/>
      <c r="J22" s="35"/>
      <c r="K22" s="18"/>
      <c r="L22" s="18"/>
    </row>
    <row r="23" spans="1:12" s="19" customFormat="1" ht="52.8" x14ac:dyDescent="0.3">
      <c r="A23" s="54"/>
      <c r="B23" s="21" t="s">
        <v>48</v>
      </c>
      <c r="C23" s="2"/>
      <c r="D23" s="1" t="s">
        <v>11</v>
      </c>
      <c r="E23" s="1">
        <v>1215</v>
      </c>
      <c r="F23" s="1" t="s">
        <v>19</v>
      </c>
      <c r="G23" s="1" t="s">
        <v>58</v>
      </c>
      <c r="H23" s="1">
        <v>4</v>
      </c>
      <c r="I23" s="28"/>
      <c r="J23" s="18"/>
      <c r="K23" s="18"/>
      <c r="L23" s="18"/>
    </row>
    <row r="24" spans="1:12" s="19" customFormat="1" ht="26.4" x14ac:dyDescent="0.3">
      <c r="A24" s="54"/>
      <c r="B24" s="21" t="s">
        <v>48</v>
      </c>
      <c r="C24" s="2"/>
      <c r="D24" s="1" t="s">
        <v>87</v>
      </c>
      <c r="E24" s="1">
        <v>1135</v>
      </c>
      <c r="F24" s="1" t="s">
        <v>20</v>
      </c>
      <c r="G24" s="1" t="s">
        <v>59</v>
      </c>
      <c r="H24" s="1">
        <v>4</v>
      </c>
      <c r="I24" s="28"/>
      <c r="J24" s="18"/>
      <c r="K24" s="18"/>
      <c r="L24" s="18"/>
    </row>
    <row r="25" spans="1:12" s="19" customFormat="1" ht="39.6" x14ac:dyDescent="0.3">
      <c r="A25" s="54"/>
      <c r="B25" s="21" t="s">
        <v>48</v>
      </c>
      <c r="C25" s="2" t="s">
        <v>111</v>
      </c>
      <c r="D25" s="1" t="s">
        <v>23</v>
      </c>
      <c r="E25" s="1" t="s">
        <v>97</v>
      </c>
      <c r="F25" s="1" t="s">
        <v>60</v>
      </c>
      <c r="G25" s="47"/>
      <c r="H25" s="1">
        <v>3</v>
      </c>
      <c r="I25" s="28"/>
      <c r="J25" s="18"/>
      <c r="K25" s="18"/>
      <c r="L25" s="18"/>
    </row>
    <row r="26" spans="1:12" s="19" customFormat="1" ht="52.8" x14ac:dyDescent="0.3">
      <c r="A26" s="59"/>
      <c r="B26" s="21"/>
      <c r="C26" s="2"/>
      <c r="D26" s="1" t="s">
        <v>24</v>
      </c>
      <c r="E26" s="1">
        <v>1972</v>
      </c>
      <c r="F26" s="1" t="s">
        <v>118</v>
      </c>
      <c r="G26" s="1" t="s">
        <v>61</v>
      </c>
      <c r="H26" s="1">
        <v>2</v>
      </c>
      <c r="I26" s="28"/>
      <c r="J26" s="18"/>
      <c r="K26" s="18"/>
      <c r="L26" s="18"/>
    </row>
    <row r="27" spans="1:12" s="19" customFormat="1" ht="40.200000000000003" thickBot="1" x14ac:dyDescent="0.35">
      <c r="A27" s="55"/>
      <c r="B27" s="22"/>
      <c r="C27" s="6"/>
      <c r="D27" s="5" t="s">
        <v>24</v>
      </c>
      <c r="E27" s="5">
        <v>1982</v>
      </c>
      <c r="F27" s="5" t="s">
        <v>119</v>
      </c>
      <c r="G27" s="5" t="s">
        <v>62</v>
      </c>
      <c r="H27" s="5">
        <v>1</v>
      </c>
      <c r="I27" s="29"/>
      <c r="J27" s="18"/>
      <c r="K27" s="18"/>
      <c r="L27" s="18"/>
    </row>
    <row r="28" spans="1:12" s="19" customFormat="1" ht="13.8" thickBot="1" x14ac:dyDescent="0.35">
      <c r="A28" s="36" t="s">
        <v>0</v>
      </c>
      <c r="B28" s="37"/>
      <c r="C28" s="38"/>
      <c r="D28" s="34"/>
      <c r="E28" s="34"/>
      <c r="F28" s="34"/>
      <c r="G28" s="34"/>
      <c r="H28" s="34"/>
      <c r="I28" s="34">
        <f>SUM(H22:H27)</f>
        <v>17</v>
      </c>
      <c r="J28" s="18"/>
      <c r="K28" s="18"/>
      <c r="L28" s="18"/>
    </row>
    <row r="29" spans="1:12" s="19" customFormat="1" ht="39.6" x14ac:dyDescent="0.3">
      <c r="A29" s="53" t="s">
        <v>5</v>
      </c>
      <c r="B29" s="20"/>
      <c r="C29" s="4"/>
      <c r="D29" s="3" t="s">
        <v>11</v>
      </c>
      <c r="E29" s="3">
        <v>2222</v>
      </c>
      <c r="F29" s="3" t="s">
        <v>22</v>
      </c>
      <c r="G29" s="3" t="s">
        <v>112</v>
      </c>
      <c r="H29" s="3">
        <v>4</v>
      </c>
      <c r="I29" s="26"/>
      <c r="J29" s="18"/>
      <c r="K29" s="18"/>
      <c r="L29" s="18"/>
    </row>
    <row r="30" spans="1:12" s="19" customFormat="1" ht="39.6" x14ac:dyDescent="0.3">
      <c r="A30" s="54"/>
      <c r="B30" s="21"/>
      <c r="C30" s="2"/>
      <c r="D30" s="1" t="s">
        <v>87</v>
      </c>
      <c r="E30" s="1">
        <v>2135</v>
      </c>
      <c r="F30" s="1" t="s">
        <v>21</v>
      </c>
      <c r="G30" s="1" t="s">
        <v>113</v>
      </c>
      <c r="H30" s="1">
        <v>4</v>
      </c>
      <c r="I30" s="28"/>
      <c r="J30" s="18"/>
      <c r="K30" s="18"/>
      <c r="L30" s="18"/>
    </row>
    <row r="31" spans="1:12" s="19" customFormat="1" ht="79.2" x14ac:dyDescent="0.3">
      <c r="A31" s="54"/>
      <c r="B31" s="21"/>
      <c r="C31" s="2"/>
      <c r="D31" s="1" t="s">
        <v>88</v>
      </c>
      <c r="E31" s="1">
        <v>2200</v>
      </c>
      <c r="F31" s="1" t="s">
        <v>25</v>
      </c>
      <c r="G31" s="1" t="s">
        <v>114</v>
      </c>
      <c r="H31" s="1">
        <v>3</v>
      </c>
      <c r="I31" s="28"/>
      <c r="J31" s="18"/>
      <c r="K31" s="18"/>
      <c r="L31" s="18"/>
    </row>
    <row r="32" spans="1:12" s="19" customFormat="1" ht="26.4" x14ac:dyDescent="0.3">
      <c r="A32" s="54"/>
      <c r="B32" s="21"/>
      <c r="C32" s="2"/>
      <c r="D32" s="1" t="s">
        <v>26</v>
      </c>
      <c r="E32" s="1">
        <v>1210</v>
      </c>
      <c r="F32" s="1" t="s">
        <v>27</v>
      </c>
      <c r="G32" s="1" t="s">
        <v>98</v>
      </c>
      <c r="H32" s="1">
        <v>2</v>
      </c>
      <c r="I32" s="28"/>
      <c r="J32" s="35"/>
      <c r="K32" s="18"/>
      <c r="L32" s="18"/>
    </row>
    <row r="33" spans="1:12" s="19" customFormat="1" ht="27" thickBot="1" x14ac:dyDescent="0.35">
      <c r="A33" s="55"/>
      <c r="B33" s="22"/>
      <c r="C33" s="6"/>
      <c r="D33" s="5" t="s">
        <v>26</v>
      </c>
      <c r="E33" s="5">
        <v>2310</v>
      </c>
      <c r="F33" s="5" t="s">
        <v>28</v>
      </c>
      <c r="G33" s="5" t="s">
        <v>63</v>
      </c>
      <c r="H33" s="5">
        <v>3</v>
      </c>
      <c r="I33" s="29"/>
      <c r="J33" s="18"/>
      <c r="K33" s="18"/>
      <c r="L33" s="18"/>
    </row>
    <row r="34" spans="1:12" s="19" customFormat="1" ht="13.8" thickBot="1" x14ac:dyDescent="0.35">
      <c r="A34" s="36" t="s">
        <v>0</v>
      </c>
      <c r="B34" s="37"/>
      <c r="C34" s="38"/>
      <c r="D34" s="34"/>
      <c r="E34" s="34"/>
      <c r="F34" s="34"/>
      <c r="G34" s="34"/>
      <c r="H34" s="34"/>
      <c r="I34" s="34">
        <f>SUM(H29:H33)</f>
        <v>16</v>
      </c>
      <c r="J34" s="18"/>
      <c r="K34" s="18"/>
      <c r="L34" s="18"/>
    </row>
    <row r="35" spans="1:12" s="19" customFormat="1" ht="39.6" x14ac:dyDescent="0.3">
      <c r="A35" s="56" t="s">
        <v>6</v>
      </c>
      <c r="B35" s="20"/>
      <c r="C35" s="4"/>
      <c r="D35" s="3" t="s">
        <v>11</v>
      </c>
      <c r="E35" s="3">
        <v>3304</v>
      </c>
      <c r="F35" s="3" t="s">
        <v>29</v>
      </c>
      <c r="G35" s="3" t="s">
        <v>64</v>
      </c>
      <c r="H35" s="3">
        <v>3</v>
      </c>
      <c r="I35" s="26"/>
      <c r="J35" s="18"/>
      <c r="K35" s="18"/>
      <c r="L35" s="18"/>
    </row>
    <row r="36" spans="1:12" s="19" customFormat="1" ht="66" x14ac:dyDescent="0.3">
      <c r="A36" s="57"/>
      <c r="B36" s="21"/>
      <c r="C36" s="2" t="s">
        <v>83</v>
      </c>
      <c r="D36" s="1" t="s">
        <v>30</v>
      </c>
      <c r="E36" s="1" t="s">
        <v>97</v>
      </c>
      <c r="F36" s="1" t="s">
        <v>31</v>
      </c>
      <c r="G36" s="1" t="s">
        <v>65</v>
      </c>
      <c r="H36" s="1">
        <v>3</v>
      </c>
      <c r="I36" s="28"/>
      <c r="J36" s="35"/>
      <c r="K36" s="18"/>
      <c r="L36" s="18"/>
    </row>
    <row r="37" spans="1:12" s="19" customFormat="1" ht="52.8" x14ac:dyDescent="0.3">
      <c r="A37" s="57"/>
      <c r="B37" s="21"/>
      <c r="C37" s="2"/>
      <c r="D37" s="1" t="s">
        <v>26</v>
      </c>
      <c r="E37" s="1">
        <v>2110</v>
      </c>
      <c r="F37" s="1" t="s">
        <v>32</v>
      </c>
      <c r="G37" s="1" t="s">
        <v>66</v>
      </c>
      <c r="H37" s="1">
        <v>3</v>
      </c>
      <c r="I37" s="28"/>
      <c r="J37" s="18"/>
      <c r="K37" s="18"/>
      <c r="L37" s="18"/>
    </row>
    <row r="38" spans="1:12" s="19" customFormat="1" ht="52.8" x14ac:dyDescent="0.3">
      <c r="A38" s="57"/>
      <c r="B38" s="21"/>
      <c r="C38" s="2"/>
      <c r="D38" s="1" t="s">
        <v>26</v>
      </c>
      <c r="E38" s="1">
        <v>2211</v>
      </c>
      <c r="F38" s="1" t="s">
        <v>33</v>
      </c>
      <c r="G38" s="1" t="s">
        <v>67</v>
      </c>
      <c r="H38" s="1">
        <v>3</v>
      </c>
      <c r="I38" s="28"/>
      <c r="J38" s="18"/>
      <c r="K38" s="18"/>
      <c r="L38" s="18"/>
    </row>
    <row r="39" spans="1:12" s="19" customFormat="1" ht="39.6" x14ac:dyDescent="0.3">
      <c r="A39" s="57"/>
      <c r="B39" s="48"/>
      <c r="C39" s="44"/>
      <c r="D39" s="45" t="s">
        <v>86</v>
      </c>
      <c r="E39" s="45">
        <v>2350</v>
      </c>
      <c r="F39" s="45" t="s">
        <v>34</v>
      </c>
      <c r="G39" s="45" t="s">
        <v>115</v>
      </c>
      <c r="H39" s="1">
        <v>2</v>
      </c>
      <c r="I39" s="28"/>
      <c r="J39" s="35"/>
      <c r="K39" s="18"/>
      <c r="L39" s="18"/>
    </row>
    <row r="40" spans="1:12" s="19" customFormat="1" ht="53.4" thickBot="1" x14ac:dyDescent="0.35">
      <c r="A40" s="58"/>
      <c r="B40" s="22"/>
      <c r="C40" s="6" t="s">
        <v>89</v>
      </c>
      <c r="D40" s="5" t="s">
        <v>35</v>
      </c>
      <c r="E40" s="5">
        <v>1101</v>
      </c>
      <c r="F40" s="5" t="s">
        <v>68</v>
      </c>
      <c r="G40" s="5"/>
      <c r="H40" s="5">
        <v>3</v>
      </c>
      <c r="I40" s="29"/>
      <c r="J40" s="35"/>
      <c r="K40" s="18"/>
      <c r="L40" s="18"/>
    </row>
    <row r="41" spans="1:12" s="19" customFormat="1" ht="13.8" thickBot="1" x14ac:dyDescent="0.35">
      <c r="A41" s="36" t="s">
        <v>0</v>
      </c>
      <c r="B41" s="37"/>
      <c r="C41" s="38"/>
      <c r="D41" s="34"/>
      <c r="E41" s="34"/>
      <c r="F41" s="34"/>
      <c r="G41" s="34"/>
      <c r="H41" s="34"/>
      <c r="I41" s="34">
        <f>SUM(H35:H40)</f>
        <v>17</v>
      </c>
      <c r="J41" s="18"/>
      <c r="K41" s="18"/>
      <c r="L41" s="18"/>
    </row>
    <row r="42" spans="1:12" s="19" customFormat="1" ht="26.4" x14ac:dyDescent="0.3">
      <c r="A42" s="56" t="s">
        <v>7</v>
      </c>
      <c r="B42" s="20"/>
      <c r="C42" s="4"/>
      <c r="D42" s="3" t="s">
        <v>26</v>
      </c>
      <c r="E42" s="3">
        <v>3310</v>
      </c>
      <c r="F42" s="3" t="s">
        <v>36</v>
      </c>
      <c r="G42" s="3" t="s">
        <v>69</v>
      </c>
      <c r="H42" s="3">
        <v>3</v>
      </c>
      <c r="I42" s="26"/>
      <c r="J42" s="35"/>
      <c r="K42" s="18"/>
      <c r="L42" s="18"/>
    </row>
    <row r="43" spans="1:12" s="19" customFormat="1" ht="39.6" x14ac:dyDescent="0.3">
      <c r="A43" s="57"/>
      <c r="B43" s="21"/>
      <c r="C43" s="2"/>
      <c r="D43" s="1" t="s">
        <v>88</v>
      </c>
      <c r="E43" s="1">
        <v>2210</v>
      </c>
      <c r="F43" s="1" t="s">
        <v>37</v>
      </c>
      <c r="G43" s="1" t="s">
        <v>70</v>
      </c>
      <c r="H43" s="1">
        <v>3</v>
      </c>
      <c r="I43" s="28"/>
      <c r="J43" s="35"/>
      <c r="K43" s="18"/>
      <c r="L43" s="18"/>
    </row>
    <row r="44" spans="1:12" s="19" customFormat="1" ht="39.6" x14ac:dyDescent="0.3">
      <c r="A44" s="57"/>
      <c r="B44" s="21"/>
      <c r="C44" s="2"/>
      <c r="D44" s="1" t="s">
        <v>88</v>
      </c>
      <c r="E44" s="1">
        <v>2211</v>
      </c>
      <c r="F44" s="1" t="s">
        <v>38</v>
      </c>
      <c r="G44" s="1" t="s">
        <v>71</v>
      </c>
      <c r="H44" s="1">
        <v>1</v>
      </c>
      <c r="I44" s="28"/>
      <c r="J44" s="35"/>
      <c r="K44" s="18"/>
      <c r="L44" s="18"/>
    </row>
    <row r="45" spans="1:12" s="19" customFormat="1" ht="39.6" x14ac:dyDescent="0.3">
      <c r="A45" s="57"/>
      <c r="B45" s="21"/>
      <c r="C45" s="2"/>
      <c r="D45" s="1" t="s">
        <v>26</v>
      </c>
      <c r="E45" s="1">
        <v>3510</v>
      </c>
      <c r="F45" s="1" t="s">
        <v>39</v>
      </c>
      <c r="G45" s="1" t="s">
        <v>72</v>
      </c>
      <c r="H45" s="1">
        <v>3</v>
      </c>
      <c r="I45" s="28"/>
      <c r="J45" s="35"/>
      <c r="K45" s="18"/>
      <c r="L45" s="18"/>
    </row>
    <row r="46" spans="1:12" s="19" customFormat="1" ht="52.8" x14ac:dyDescent="0.3">
      <c r="A46" s="57"/>
      <c r="B46" s="21"/>
      <c r="C46" s="2" t="s">
        <v>116</v>
      </c>
      <c r="D46" s="1" t="s">
        <v>90</v>
      </c>
      <c r="E46" s="1" t="s">
        <v>97</v>
      </c>
      <c r="F46" s="1" t="s">
        <v>91</v>
      </c>
      <c r="G46" s="1" t="s">
        <v>102</v>
      </c>
      <c r="H46" s="1">
        <v>3</v>
      </c>
      <c r="I46" s="28"/>
      <c r="J46" s="18"/>
      <c r="K46" s="18"/>
      <c r="L46" s="18"/>
    </row>
    <row r="47" spans="1:12" s="19" customFormat="1" ht="40.200000000000003" thickBot="1" x14ac:dyDescent="0.35">
      <c r="A47" s="58"/>
      <c r="B47" s="22"/>
      <c r="C47" s="6" t="s">
        <v>92</v>
      </c>
      <c r="D47" s="5" t="s">
        <v>18</v>
      </c>
      <c r="E47" s="5" t="s">
        <v>97</v>
      </c>
      <c r="F47" s="5" t="s">
        <v>124</v>
      </c>
      <c r="G47" s="46" t="s">
        <v>45</v>
      </c>
      <c r="H47" s="5">
        <v>3</v>
      </c>
      <c r="I47" s="29"/>
      <c r="J47" s="18"/>
      <c r="K47" s="18"/>
      <c r="L47" s="18"/>
    </row>
    <row r="48" spans="1:12" s="19" customFormat="1" ht="13.8" thickBot="1" x14ac:dyDescent="0.35">
      <c r="A48" s="36" t="s">
        <v>0</v>
      </c>
      <c r="B48" s="37"/>
      <c r="C48" s="38"/>
      <c r="D48" s="34"/>
      <c r="E48" s="34"/>
      <c r="F48" s="34"/>
      <c r="G48" s="34"/>
      <c r="H48" s="34"/>
      <c r="I48" s="34">
        <f>SUM(H42:H47)</f>
        <v>16</v>
      </c>
      <c r="J48" s="18"/>
      <c r="K48" s="18"/>
      <c r="L48" s="18"/>
    </row>
    <row r="49" spans="1:12" s="19" customFormat="1" ht="26.4" x14ac:dyDescent="0.3">
      <c r="A49" s="56" t="s">
        <v>8</v>
      </c>
      <c r="B49" s="20"/>
      <c r="C49" s="4"/>
      <c r="D49" s="3" t="s">
        <v>26</v>
      </c>
      <c r="E49" s="3">
        <v>4710</v>
      </c>
      <c r="F49" s="3" t="s">
        <v>40</v>
      </c>
      <c r="G49" s="3" t="s">
        <v>73</v>
      </c>
      <c r="H49" s="3">
        <v>3</v>
      </c>
      <c r="I49" s="26"/>
      <c r="J49" s="18"/>
      <c r="K49" s="18"/>
      <c r="L49" s="18"/>
    </row>
    <row r="50" spans="1:12" s="19" customFormat="1" ht="39.6" x14ac:dyDescent="0.3">
      <c r="A50" s="57"/>
      <c r="B50" s="48"/>
      <c r="C50" s="44"/>
      <c r="D50" s="45" t="s">
        <v>86</v>
      </c>
      <c r="E50" s="45">
        <v>2527</v>
      </c>
      <c r="F50" s="45" t="s">
        <v>41</v>
      </c>
      <c r="G50" s="45" t="s">
        <v>74</v>
      </c>
      <c r="H50" s="45">
        <v>3</v>
      </c>
      <c r="I50" s="49"/>
      <c r="J50" s="35"/>
      <c r="K50" s="35"/>
      <c r="L50" s="18"/>
    </row>
    <row r="51" spans="1:12" s="19" customFormat="1" ht="39.6" x14ac:dyDescent="0.3">
      <c r="A51" s="57"/>
      <c r="B51" s="21"/>
      <c r="C51" s="2"/>
      <c r="D51" s="1" t="s">
        <v>93</v>
      </c>
      <c r="E51" s="1">
        <v>2800</v>
      </c>
      <c r="F51" s="1" t="s">
        <v>42</v>
      </c>
      <c r="G51" s="1" t="s">
        <v>75</v>
      </c>
      <c r="H51" s="30">
        <v>3</v>
      </c>
      <c r="I51" s="28"/>
      <c r="J51" s="35"/>
      <c r="K51" s="18"/>
      <c r="L51" s="18"/>
    </row>
    <row r="52" spans="1:12" s="19" customFormat="1" ht="52.8" x14ac:dyDescent="0.3">
      <c r="A52" s="57"/>
      <c r="B52" s="21"/>
      <c r="C52" s="2" t="s">
        <v>117</v>
      </c>
      <c r="D52" s="1" t="s">
        <v>85</v>
      </c>
      <c r="E52" s="1">
        <v>3560</v>
      </c>
      <c r="F52" s="1" t="s">
        <v>43</v>
      </c>
      <c r="G52" s="1" t="s">
        <v>76</v>
      </c>
      <c r="H52" s="1">
        <v>3</v>
      </c>
      <c r="I52" s="28"/>
      <c r="J52" s="18"/>
      <c r="K52" s="18"/>
      <c r="L52" s="18"/>
    </row>
    <row r="53" spans="1:12" s="19" customFormat="1" ht="26.25" customHeight="1" thickBot="1" x14ac:dyDescent="0.35">
      <c r="A53" s="58"/>
      <c r="B53" s="22"/>
      <c r="C53" s="6"/>
      <c r="D53" s="5" t="s">
        <v>26</v>
      </c>
      <c r="E53" s="5">
        <v>3320</v>
      </c>
      <c r="F53" s="5" t="s">
        <v>44</v>
      </c>
      <c r="G53" s="5" t="s">
        <v>77</v>
      </c>
      <c r="H53" s="5">
        <v>3</v>
      </c>
      <c r="I53" s="29"/>
      <c r="J53" s="18"/>
      <c r="K53" s="18"/>
      <c r="L53" s="18"/>
    </row>
    <row r="54" spans="1:12" s="19" customFormat="1" ht="13.8" thickBot="1" x14ac:dyDescent="0.35">
      <c r="A54" s="36" t="s">
        <v>0</v>
      </c>
      <c r="B54" s="37"/>
      <c r="C54" s="38"/>
      <c r="D54" s="34"/>
      <c r="E54" s="34"/>
      <c r="F54" s="34"/>
      <c r="G54" s="34"/>
      <c r="H54" s="34"/>
      <c r="I54" s="34">
        <f>SUM(H49:H53)</f>
        <v>15</v>
      </c>
      <c r="J54" s="18"/>
      <c r="K54" s="18"/>
      <c r="L54" s="18"/>
    </row>
    <row r="55" spans="1:12" s="19" customFormat="1" ht="66" x14ac:dyDescent="0.3">
      <c r="A55" s="56" t="s">
        <v>9</v>
      </c>
      <c r="B55" s="20"/>
      <c r="C55" s="4" t="s">
        <v>78</v>
      </c>
      <c r="D55" s="3" t="s">
        <v>18</v>
      </c>
      <c r="E55" s="3" t="s">
        <v>97</v>
      </c>
      <c r="F55" s="3" t="s">
        <v>104</v>
      </c>
      <c r="G55" s="3" t="s">
        <v>45</v>
      </c>
      <c r="H55" s="3">
        <v>3</v>
      </c>
      <c r="I55" s="26"/>
      <c r="J55" s="35"/>
      <c r="K55" s="18"/>
      <c r="L55" s="18"/>
    </row>
    <row r="56" spans="1:12" s="19" customFormat="1" ht="66" x14ac:dyDescent="0.3">
      <c r="A56" s="57"/>
      <c r="B56" s="21"/>
      <c r="C56" s="2" t="s">
        <v>78</v>
      </c>
      <c r="D56" s="1" t="s">
        <v>18</v>
      </c>
      <c r="E56" s="1" t="s">
        <v>97</v>
      </c>
      <c r="F56" s="1" t="s">
        <v>104</v>
      </c>
      <c r="G56" s="1" t="s">
        <v>45</v>
      </c>
      <c r="H56" s="1">
        <v>3</v>
      </c>
      <c r="I56" s="28"/>
      <c r="J56" s="35"/>
      <c r="K56" s="18"/>
      <c r="L56" s="18"/>
    </row>
    <row r="57" spans="1:12" s="19" customFormat="1" ht="66" x14ac:dyDescent="0.3">
      <c r="A57" s="57"/>
      <c r="B57" s="21"/>
      <c r="C57" s="2" t="s">
        <v>78</v>
      </c>
      <c r="D57" s="1" t="s">
        <v>18</v>
      </c>
      <c r="E57" s="1" t="s">
        <v>97</v>
      </c>
      <c r="F57" s="1" t="s">
        <v>104</v>
      </c>
      <c r="G57" s="1" t="s">
        <v>45</v>
      </c>
      <c r="H57" s="1">
        <v>3</v>
      </c>
      <c r="I57" s="28"/>
      <c r="J57" s="35"/>
      <c r="K57" s="18"/>
      <c r="L57" s="18"/>
    </row>
    <row r="58" spans="1:12" s="19" customFormat="1" ht="52.8" x14ac:dyDescent="0.3">
      <c r="A58" s="57"/>
      <c r="B58" s="21"/>
      <c r="C58" s="2"/>
      <c r="D58" s="1" t="s">
        <v>26</v>
      </c>
      <c r="E58" s="1">
        <v>4110</v>
      </c>
      <c r="F58" s="1" t="s">
        <v>46</v>
      </c>
      <c r="G58" s="1" t="s">
        <v>79</v>
      </c>
      <c r="H58" s="1">
        <v>3</v>
      </c>
      <c r="I58" s="28"/>
      <c r="J58" s="18"/>
      <c r="K58" s="18"/>
      <c r="L58" s="18"/>
    </row>
    <row r="59" spans="1:12" s="19" customFormat="1" ht="40.200000000000003" thickBot="1" x14ac:dyDescent="0.35">
      <c r="A59" s="58"/>
      <c r="B59" s="22"/>
      <c r="C59" s="6" t="s">
        <v>80</v>
      </c>
      <c r="D59" s="5" t="s">
        <v>18</v>
      </c>
      <c r="E59" s="5" t="s">
        <v>97</v>
      </c>
      <c r="F59" s="5" t="s">
        <v>99</v>
      </c>
      <c r="G59" s="5" t="s">
        <v>45</v>
      </c>
      <c r="H59" s="5">
        <v>3</v>
      </c>
      <c r="I59" s="29"/>
      <c r="J59" s="35"/>
      <c r="K59" s="18"/>
      <c r="L59" s="18"/>
    </row>
    <row r="60" spans="1:12" s="19" customFormat="1" ht="13.8" thickBot="1" x14ac:dyDescent="0.35">
      <c r="A60" s="36" t="s">
        <v>0</v>
      </c>
      <c r="B60" s="37"/>
      <c r="C60" s="38"/>
      <c r="D60" s="34"/>
      <c r="E60" s="34"/>
      <c r="F60" s="34"/>
      <c r="G60" s="34"/>
      <c r="H60" s="34"/>
      <c r="I60" s="34">
        <f>SUM(H55:H59)</f>
        <v>15</v>
      </c>
      <c r="J60" s="18"/>
      <c r="K60" s="18"/>
      <c r="L60" s="18"/>
    </row>
    <row r="61" spans="1:12" s="19" customFormat="1" ht="39.6" x14ac:dyDescent="0.3">
      <c r="A61" s="56" t="s">
        <v>10</v>
      </c>
      <c r="B61" s="20"/>
      <c r="C61" s="4" t="s">
        <v>80</v>
      </c>
      <c r="D61" s="3" t="s">
        <v>18</v>
      </c>
      <c r="E61" s="3" t="s">
        <v>97</v>
      </c>
      <c r="F61" s="3" t="s">
        <v>99</v>
      </c>
      <c r="G61" s="3" t="s">
        <v>45</v>
      </c>
      <c r="H61" s="3">
        <v>3</v>
      </c>
      <c r="I61" s="26"/>
      <c r="J61" s="35"/>
      <c r="K61" s="18"/>
      <c r="L61" s="18"/>
    </row>
    <row r="62" spans="1:12" s="19" customFormat="1" ht="39.6" x14ac:dyDescent="0.3">
      <c r="A62" s="57"/>
      <c r="B62" s="21"/>
      <c r="C62" s="2" t="s">
        <v>80</v>
      </c>
      <c r="D62" s="1" t="s">
        <v>18</v>
      </c>
      <c r="E62" s="1" t="s">
        <v>97</v>
      </c>
      <c r="F62" s="1" t="s">
        <v>100</v>
      </c>
      <c r="G62" s="1" t="s">
        <v>45</v>
      </c>
      <c r="H62" s="1">
        <v>3</v>
      </c>
      <c r="I62" s="28"/>
      <c r="J62" s="35"/>
      <c r="K62" s="18"/>
      <c r="L62" s="18"/>
    </row>
    <row r="63" spans="1:12" s="19" customFormat="1" ht="39.6" x14ac:dyDescent="0.3">
      <c r="A63" s="57"/>
      <c r="B63" s="21"/>
      <c r="C63" s="2"/>
      <c r="D63" s="1" t="s">
        <v>26</v>
      </c>
      <c r="E63" s="1">
        <v>4907</v>
      </c>
      <c r="F63" s="1" t="s">
        <v>47</v>
      </c>
      <c r="G63" s="1" t="s">
        <v>81</v>
      </c>
      <c r="H63" s="1">
        <v>3</v>
      </c>
      <c r="I63" s="28"/>
      <c r="J63" s="18"/>
      <c r="K63" s="18"/>
      <c r="L63" s="18"/>
    </row>
    <row r="64" spans="1:12" s="19" customFormat="1" ht="145.19999999999999" x14ac:dyDescent="0.3">
      <c r="A64" s="57"/>
      <c r="B64" s="21"/>
      <c r="C64" s="2" t="s">
        <v>50</v>
      </c>
      <c r="D64" s="1" t="s">
        <v>18</v>
      </c>
      <c r="E64" s="1" t="s">
        <v>97</v>
      </c>
      <c r="F64" s="1" t="s">
        <v>125</v>
      </c>
      <c r="G64" s="1" t="s">
        <v>45</v>
      </c>
      <c r="H64" s="1">
        <v>3</v>
      </c>
      <c r="I64" s="28"/>
      <c r="J64" s="18"/>
      <c r="K64" s="18"/>
      <c r="L64" s="18"/>
    </row>
    <row r="65" spans="1:12" s="19" customFormat="1" ht="106.2" thickBot="1" x14ac:dyDescent="0.35">
      <c r="A65" s="58"/>
      <c r="B65" s="22"/>
      <c r="C65" s="6" t="s">
        <v>82</v>
      </c>
      <c r="D65" s="5" t="s">
        <v>18</v>
      </c>
      <c r="E65" s="5" t="s">
        <v>97</v>
      </c>
      <c r="F65" s="5" t="s">
        <v>103</v>
      </c>
      <c r="G65" s="5" t="s">
        <v>45</v>
      </c>
      <c r="H65" s="5">
        <v>3</v>
      </c>
      <c r="I65" s="29"/>
      <c r="J65" s="18"/>
      <c r="K65" s="18"/>
      <c r="L65" s="18"/>
    </row>
    <row r="66" spans="1:12" s="19" customFormat="1" x14ac:dyDescent="0.3">
      <c r="A66" s="36" t="s">
        <v>0</v>
      </c>
      <c r="B66" s="37"/>
      <c r="C66" s="38"/>
      <c r="D66" s="34"/>
      <c r="E66" s="34"/>
      <c r="F66" s="34"/>
      <c r="G66" s="34"/>
      <c r="H66" s="34"/>
      <c r="I66" s="34">
        <f>SUM(H61:H65)</f>
        <v>15</v>
      </c>
      <c r="J66" s="18"/>
      <c r="K66" s="18"/>
      <c r="L66" s="18"/>
    </row>
    <row r="67" spans="1:12" s="19" customFormat="1" x14ac:dyDescent="0.3">
      <c r="A67" s="39"/>
      <c r="B67" s="39"/>
      <c r="C67" s="31"/>
      <c r="D67" s="32"/>
      <c r="E67" s="40"/>
      <c r="F67" s="40"/>
      <c r="G67" s="33" t="s">
        <v>2</v>
      </c>
      <c r="H67" s="34" t="s">
        <v>0</v>
      </c>
      <c r="I67" s="34">
        <f>I66+I60+I54+I48+I41+I34+I28+I21</f>
        <v>128</v>
      </c>
      <c r="J67" s="18"/>
      <c r="K67" s="18"/>
      <c r="L67" s="18"/>
    </row>
  </sheetData>
  <mergeCells count="12">
    <mergeCell ref="A61:A65"/>
    <mergeCell ref="A55:A59"/>
    <mergeCell ref="A35:A40"/>
    <mergeCell ref="A49:A53"/>
    <mergeCell ref="A22:A27"/>
    <mergeCell ref="A29:A33"/>
    <mergeCell ref="A42:A47"/>
    <mergeCell ref="A1:I1"/>
    <mergeCell ref="A7:I7"/>
    <mergeCell ref="A8:I8"/>
    <mergeCell ref="A9:A12"/>
    <mergeCell ref="A14:A20"/>
  </mergeCells>
  <phoneticPr fontId="1" type="noConversion"/>
  <printOptions horizontalCentered="1"/>
  <pageMargins left="0.25" right="0.25" top="0.75" bottom="0.75" header="0.3" footer="0.3"/>
  <pageSetup scale="84" fitToHeight="0" orientation="portrait" r:id="rId1"/>
  <rowBreaks count="2" manualBreakCount="2">
    <brk id="21" max="16383" man="1"/>
    <brk id="60"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2017-09-13T16:21:17Z</cp:lastPrinted>
  <dcterms:created xsi:type="dcterms:W3CDTF">2012-05-07T18:55:12Z</dcterms:created>
  <dcterms:modified xsi:type="dcterms:W3CDTF">2017-09-18T13:58:48Z</dcterms:modified>
</cp:coreProperties>
</file>